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50D21AD0-CE67-4E83-A25C-0398A7912D61}"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<sst xmlns="http://schemas.openxmlformats.org/spreadsheetml/2006/main" count="2426" uniqueCount="842">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</sst>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92.4" customHeight="1" x14ac:dyDescent="0.25">
      <c r="A10" s="193" t="s">
        <v>637</v>
      </c>
      <c r="B10" s="194"/>
      <c r="C10" s="137" t="str">
        <f>VLOOKUP(A10,Listado!1:1048576,5,0)</f>
        <v>G. ERTMS</v>
      </c>
      <c r="D10" s="137"/>
      <c r="E10" s="137"/>
      <c r="F10" s="137"/>
      <c r="G10" s="137" t="str">
        <f>VLOOKUP(A10,Listado!1:1048576,6,0)</f>
        <v>Técnico/a 3</v>
      </c>
      <c r="H10" s="137"/>
      <c r="I10" s="187" t="str">
        <f>VLOOKUP(A10,Listado!1:1048576,9,0)</f>
        <v>Técnico/a de Estudios y Proyectos de ERTMS</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51.80000000000001" customHeight="1" thickTop="1" thickBot="1" x14ac:dyDescent="0.3">
      <c r="A17" s="177" t="str">
        <f>VLOOKUP(A10,Listado!1:1048576,16,0)</f>
        <v>- Al menos 1 año de experiencia en análisis de especificaciones, realización de auditorías de interoperabilidad en el ámbito específico ETCS.
- Valorable experiencia en preparación y asistencia a reuniones con proyectos europeos ERTMS.
- Inglés fluido.</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0pfcL63j5FjkmmtfMGBR0brFVK1bne+B2o7CKRr6CpWSJhFvqCUT32KjGlZTZ3kxvXNQmINHWoC7F/nZXsVStw==" saltValue="COP2CT9M7Dq63CxqxVLic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2023-07-10T13:36:29Z</dcterms:modified>
</cp:coreProperties>
</file>